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kes\Documents\Komisie\Kultúrna\2026\"/>
    </mc:Choice>
  </mc:AlternateContent>
  <xr:revisionPtr revIDLastSave="0" documentId="13_ncr:1_{79B13B64-937F-450D-AB89-D3DA22AAC5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ultúr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" l="1"/>
  <c r="A27" i="2" s="1"/>
  <c r="A28" i="2" s="1"/>
  <c r="A29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O23" i="2"/>
  <c r="O30" i="2" s="1"/>
  <c r="N30" i="2"/>
</calcChain>
</file>

<file path=xl/sharedStrings.xml><?xml version="1.0" encoding="utf-8"?>
<sst xmlns="http://schemas.openxmlformats.org/spreadsheetml/2006/main" count="58" uniqueCount="55">
  <si>
    <t>Organizácia</t>
  </si>
  <si>
    <t>Názov projektu</t>
  </si>
  <si>
    <t>Žiadaná suma</t>
  </si>
  <si>
    <t>O.z. Delostrelec</t>
  </si>
  <si>
    <t>Výchova umením</t>
  </si>
  <si>
    <t>Záhorská knižnica Senica</t>
  </si>
  <si>
    <t>Záhorská galéria Jána Mudrocha v Senici</t>
  </si>
  <si>
    <t>Mažoretky SPIRIT Senica</t>
  </si>
  <si>
    <t>Klub priateľov histórie Senica</t>
  </si>
  <si>
    <t>Slovenský zväz protifašistických bojovníkov Senica</t>
  </si>
  <si>
    <t>Jednota dôchodcov na Slovensku, okr. org. Senica</t>
  </si>
  <si>
    <t>OZ Pruclek</t>
  </si>
  <si>
    <t>Prehliadka speváckych súborov seniorov okresu Senica</t>
  </si>
  <si>
    <t>Pietne akty, kladenie vencov k pomníku oslobodenia pri výročí.....</t>
  </si>
  <si>
    <t>A-foto</t>
  </si>
  <si>
    <t>Záhorácky aeroklub Senica</t>
  </si>
  <si>
    <t>SenART</t>
  </si>
  <si>
    <t>O.z. PRO Čáčov</t>
  </si>
  <si>
    <t>O.z. Johanky Hrebendovej Bórikovej</t>
  </si>
  <si>
    <t>Komisia pre vzdelávanie, kultúru a ZPOZ</t>
  </si>
  <si>
    <t>Spolok záhoráckých ochrancov prírodného a kultúrneho dedičstva</t>
  </si>
  <si>
    <t>Stonožka deťom</t>
  </si>
  <si>
    <t>Láska v keramike ukrytá</t>
  </si>
  <si>
    <t>Jednotka deťom</t>
  </si>
  <si>
    <t>Zoznam žiadostí o dotácie z rozpočtu mesta Senica do 3.000 € predložené v termíne do 28.02.2026</t>
  </si>
  <si>
    <t>OZ Pivárov Štramák</t>
  </si>
  <si>
    <t>Štramák Fest 2026</t>
  </si>
  <si>
    <t>Po stopách umenia</t>
  </si>
  <si>
    <t>Agentúra Treffa - František Šteffek</t>
  </si>
  <si>
    <t>Martinské posedenie pri heligónke</t>
  </si>
  <si>
    <t>URBANUS</t>
  </si>
  <si>
    <t>Poézia na pomedzí - medzinárodné, literárno-hudobné podujatie</t>
  </si>
  <si>
    <t>Stolový kalendár 2027 - SenART a 15 rokov plenérov</t>
  </si>
  <si>
    <t>Koncert pre Velké Pavlovice</t>
  </si>
  <si>
    <t>Senické zlaté jabĺčko 2026 - 12. ročník</t>
  </si>
  <si>
    <t>V. Záhorácka krojová zábava</t>
  </si>
  <si>
    <t>Letecký deň detí 2026</t>
  </si>
  <si>
    <t>ENVIRODESIGN 2026 - piaty ročník výstavy s podtitulom "Včelí regruti"</t>
  </si>
  <si>
    <t>Senica - výstava fotografií k príležitosti 770. výročia mesta</t>
  </si>
  <si>
    <t>Senica v boji za národnú svojbytnosť a proti fašizmu</t>
  </si>
  <si>
    <t>Poznaj históriu svojho mesta</t>
  </si>
  <si>
    <t>7. Galakoncert mažoretiek SPIRIT</t>
  </si>
  <si>
    <t>XXXX. ročník Literárnej Senice Ladislava Novomeského 2026</t>
  </si>
  <si>
    <t>Pamätná tabuľa Viliamovi Paulinymu-Tóthovi</t>
  </si>
  <si>
    <t>Stavanie mája v Čáčove 2026</t>
  </si>
  <si>
    <t>Fotoklub Retina</t>
  </si>
  <si>
    <t>Klubová výstava fotoklub Retina 2026</t>
  </si>
  <si>
    <t>Leto v Múzeu 2026</t>
  </si>
  <si>
    <t>Ľubomír Miča Rámovanie obrazov</t>
  </si>
  <si>
    <t>Cesty umením</t>
  </si>
  <si>
    <t>Návrh komisie</t>
  </si>
  <si>
    <t>Apoštolská cirkev</t>
  </si>
  <si>
    <t>Leto na Starom sídlisku</t>
  </si>
  <si>
    <t>+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</si>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</sst>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8" fontId="0" fillId="0" borderId="0" xfId="0" applyNumberFormat="1"/>
    <xf numFmtId="8" fontId="6" fillId="0" borderId="0" xfId="0" applyNumberFormat="1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abSelected="1" topLeftCell="A3" workbookViewId="0">
      <selection activeCell="A26" sqref="A26:A29"/>
    </sheetView>
  </sheetViews>
  <sheetFormatPr defaultRowHeight="15" x14ac:dyDescent="0.25"/>
  <cols>
    <col min="1" max="1" width="4.28515625" customWidth="1"/>
    <col min="13" max="13" width="9.5703125" customWidth="1"/>
    <col min="14" max="14" width="24.42578125" customWidth="1"/>
    <col min="15" max="15" width="13.140625" bestFit="1" customWidth="1"/>
    <col min="16" max="16" width="13.42578125" bestFit="1" customWidth="1"/>
    <col min="17" max="17" width="13.85546875" bestFit="1" customWidth="1"/>
  </cols>
  <sheetData>
    <row r="1" spans="1:16" ht="16.5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6" ht="20.25" x14ac:dyDescent="0.25">
      <c r="B2" s="1"/>
    </row>
    <row r="3" spans="1:16" ht="15.75" x14ac:dyDescent="0.25">
      <c r="A3" s="2" t="s">
        <v>19</v>
      </c>
    </row>
    <row r="5" spans="1:16" x14ac:dyDescent="0.25">
      <c r="A5" s="15" t="s">
        <v>0</v>
      </c>
      <c r="B5" s="16"/>
      <c r="C5" s="16"/>
      <c r="D5" s="16"/>
      <c r="E5" s="16"/>
      <c r="F5" s="17"/>
      <c r="G5" s="15" t="s">
        <v>1</v>
      </c>
      <c r="H5" s="16"/>
      <c r="I5" s="16"/>
      <c r="J5" s="16"/>
      <c r="K5" s="16"/>
      <c r="L5" s="16"/>
      <c r="M5" s="17"/>
      <c r="N5" s="3" t="s">
        <v>2</v>
      </c>
      <c r="O5" t="s">
        <v>50</v>
      </c>
    </row>
    <row r="6" spans="1:16" x14ac:dyDescent="0.25">
      <c r="A6" s="4">
        <v>1</v>
      </c>
      <c r="B6" s="10" t="s">
        <v>25</v>
      </c>
      <c r="C6" s="11"/>
      <c r="D6" s="11"/>
      <c r="E6" s="11"/>
      <c r="F6" s="12"/>
      <c r="G6" s="10" t="s">
        <v>26</v>
      </c>
      <c r="H6" s="11"/>
      <c r="I6" s="11"/>
      <c r="J6" s="11"/>
      <c r="K6" s="11"/>
      <c r="L6" s="11"/>
      <c r="M6" s="12"/>
      <c r="N6" s="5">
        <v>2950</v>
      </c>
      <c r="O6" s="9">
        <v>1000</v>
      </c>
    </row>
    <row r="7" spans="1:16" x14ac:dyDescent="0.25">
      <c r="A7" s="4">
        <f>A6+1</f>
        <v>2</v>
      </c>
      <c r="B7" s="10" t="s">
        <v>6</v>
      </c>
      <c r="C7" s="11"/>
      <c r="D7" s="11"/>
      <c r="E7" s="11"/>
      <c r="F7" s="12"/>
      <c r="G7" s="10" t="s">
        <v>27</v>
      </c>
      <c r="H7" s="11"/>
      <c r="I7" s="11"/>
      <c r="J7" s="11"/>
      <c r="K7" s="11"/>
      <c r="L7" s="11"/>
      <c r="M7" s="12"/>
      <c r="N7" s="5">
        <v>1500</v>
      </c>
      <c r="O7" s="9">
        <v>700</v>
      </c>
    </row>
    <row r="8" spans="1:16" x14ac:dyDescent="0.25">
      <c r="A8" s="4">
        <f t="shared" ref="A8:A29" si="0">A7+1</f>
        <v>3</v>
      </c>
      <c r="B8" s="10" t="s">
        <v>21</v>
      </c>
      <c r="C8" s="11"/>
      <c r="D8" s="11"/>
      <c r="E8" s="11"/>
      <c r="F8" s="12"/>
      <c r="G8" s="10" t="s">
        <v>22</v>
      </c>
      <c r="H8" s="11"/>
      <c r="I8" s="11"/>
      <c r="J8" s="11"/>
      <c r="K8" s="11"/>
      <c r="L8" s="11"/>
      <c r="M8" s="12"/>
      <c r="N8" s="5">
        <v>1000</v>
      </c>
      <c r="O8" s="9">
        <v>0</v>
      </c>
    </row>
    <row r="9" spans="1:16" x14ac:dyDescent="0.25">
      <c r="A9" s="4">
        <f t="shared" si="0"/>
        <v>4</v>
      </c>
      <c r="B9" s="10" t="s">
        <v>28</v>
      </c>
      <c r="C9" s="11"/>
      <c r="D9" s="11"/>
      <c r="E9" s="11"/>
      <c r="F9" s="12"/>
      <c r="G9" s="10" t="s">
        <v>29</v>
      </c>
      <c r="H9" s="11"/>
      <c r="I9" s="11"/>
      <c r="J9" s="11"/>
      <c r="K9" s="11"/>
      <c r="L9" s="11"/>
      <c r="M9" s="12"/>
      <c r="N9" s="5">
        <v>300</v>
      </c>
      <c r="O9" s="9">
        <v>300</v>
      </c>
    </row>
    <row r="10" spans="1:16" x14ac:dyDescent="0.25">
      <c r="A10" s="4">
        <f t="shared" si="0"/>
        <v>5</v>
      </c>
      <c r="B10" s="10" t="s">
        <v>30</v>
      </c>
      <c r="C10" s="11"/>
      <c r="D10" s="11"/>
      <c r="E10" s="11"/>
      <c r="F10" s="12"/>
      <c r="G10" s="10" t="s">
        <v>31</v>
      </c>
      <c r="H10" s="11"/>
      <c r="I10" s="11"/>
      <c r="J10" s="11"/>
      <c r="K10" s="11"/>
      <c r="L10" s="11"/>
      <c r="M10" s="12"/>
      <c r="N10" s="5">
        <v>1100</v>
      </c>
      <c r="O10" s="9">
        <v>300</v>
      </c>
      <c r="P10" t="s">
        <v>53</v>
      </c>
    </row>
    <row r="11" spans="1:16" x14ac:dyDescent="0.25">
      <c r="A11" s="4">
        <f t="shared" si="0"/>
        <v>6</v>
      </c>
      <c r="B11" s="10" t="s">
        <v>3</v>
      </c>
      <c r="C11" s="11"/>
      <c r="D11" s="11"/>
      <c r="E11" s="11"/>
      <c r="F11" s="12"/>
      <c r="G11" s="10" t="s">
        <v>13</v>
      </c>
      <c r="H11" s="11"/>
      <c r="I11" s="11"/>
      <c r="J11" s="11"/>
      <c r="K11" s="11"/>
      <c r="L11" s="11"/>
      <c r="M11" s="12"/>
      <c r="N11" s="5">
        <v>545</v>
      </c>
      <c r="O11" s="9">
        <v>100</v>
      </c>
    </row>
    <row r="12" spans="1:16" x14ac:dyDescent="0.25">
      <c r="A12" s="4">
        <f t="shared" si="0"/>
        <v>7</v>
      </c>
      <c r="B12" s="13" t="s">
        <v>10</v>
      </c>
      <c r="C12" s="13"/>
      <c r="D12" s="13"/>
      <c r="E12" s="13"/>
      <c r="F12" s="10"/>
      <c r="G12" s="10" t="s">
        <v>12</v>
      </c>
      <c r="H12" s="11"/>
      <c r="I12" s="11"/>
      <c r="J12" s="11"/>
      <c r="K12" s="11"/>
      <c r="L12" s="11"/>
      <c r="M12" s="12"/>
      <c r="N12" s="5">
        <v>1000</v>
      </c>
      <c r="O12" s="9">
        <v>400</v>
      </c>
      <c r="P12" t="s">
        <v>53</v>
      </c>
    </row>
    <row r="13" spans="1:16" x14ac:dyDescent="0.25">
      <c r="A13" s="4">
        <f t="shared" si="0"/>
        <v>8</v>
      </c>
      <c r="B13" s="10" t="s">
        <v>16</v>
      </c>
      <c r="C13" s="11"/>
      <c r="D13" s="11"/>
      <c r="E13" s="11"/>
      <c r="F13" s="12"/>
      <c r="G13" s="10" t="s">
        <v>32</v>
      </c>
      <c r="H13" s="11"/>
      <c r="I13" s="11"/>
      <c r="J13" s="11"/>
      <c r="K13" s="11"/>
      <c r="L13" s="11"/>
      <c r="M13" s="12"/>
      <c r="N13" s="5">
        <v>450</v>
      </c>
      <c r="O13" s="9">
        <v>300</v>
      </c>
    </row>
    <row r="14" spans="1:16" x14ac:dyDescent="0.25">
      <c r="A14" s="4">
        <f t="shared" si="0"/>
        <v>9</v>
      </c>
      <c r="B14" s="10" t="s">
        <v>4</v>
      </c>
      <c r="C14" s="11"/>
      <c r="D14" s="11"/>
      <c r="E14" s="11"/>
      <c r="F14" s="12"/>
      <c r="G14" s="10" t="s">
        <v>33</v>
      </c>
      <c r="H14" s="11"/>
      <c r="I14" s="11"/>
      <c r="J14" s="11"/>
      <c r="K14" s="11"/>
      <c r="L14" s="11"/>
      <c r="M14" s="12"/>
      <c r="N14" s="5">
        <v>350</v>
      </c>
      <c r="O14" s="8">
        <v>0</v>
      </c>
    </row>
    <row r="15" spans="1:16" x14ac:dyDescent="0.25">
      <c r="A15" s="4">
        <f t="shared" si="0"/>
        <v>10</v>
      </c>
      <c r="B15" s="10" t="s">
        <v>4</v>
      </c>
      <c r="C15" s="11"/>
      <c r="D15" s="11"/>
      <c r="E15" s="11"/>
      <c r="F15" s="12"/>
      <c r="G15" s="10" t="s">
        <v>34</v>
      </c>
      <c r="H15" s="11"/>
      <c r="I15" s="11"/>
      <c r="J15" s="11"/>
      <c r="K15" s="11"/>
      <c r="L15" s="11"/>
      <c r="M15" s="12"/>
      <c r="N15" s="5">
        <v>1000</v>
      </c>
      <c r="O15" s="9">
        <v>500</v>
      </c>
    </row>
    <row r="16" spans="1:16" x14ac:dyDescent="0.25">
      <c r="A16" s="4">
        <f t="shared" si="0"/>
        <v>11</v>
      </c>
      <c r="B16" s="10" t="s">
        <v>11</v>
      </c>
      <c r="C16" s="11"/>
      <c r="D16" s="11"/>
      <c r="E16" s="11"/>
      <c r="F16" s="12"/>
      <c r="G16" s="10" t="s">
        <v>35</v>
      </c>
      <c r="H16" s="11"/>
      <c r="I16" s="11"/>
      <c r="J16" s="11"/>
      <c r="K16" s="11"/>
      <c r="L16" s="11"/>
      <c r="M16" s="12"/>
      <c r="N16" s="5">
        <v>1200</v>
      </c>
      <c r="O16" s="9">
        <v>500</v>
      </c>
    </row>
    <row r="17" spans="1:16" x14ac:dyDescent="0.25">
      <c r="A17" s="4">
        <f t="shared" si="0"/>
        <v>12</v>
      </c>
      <c r="B17" s="10" t="s">
        <v>15</v>
      </c>
      <c r="C17" s="11"/>
      <c r="D17" s="11"/>
      <c r="E17" s="11"/>
      <c r="F17" s="12"/>
      <c r="G17" s="10" t="s">
        <v>36</v>
      </c>
      <c r="H17" s="11"/>
      <c r="I17" s="11"/>
      <c r="J17" s="11"/>
      <c r="K17" s="11"/>
      <c r="L17" s="11"/>
      <c r="M17" s="12"/>
      <c r="N17" s="5">
        <v>2950</v>
      </c>
      <c r="O17" s="9">
        <v>1800</v>
      </c>
      <c r="P17" t="s">
        <v>54</v>
      </c>
    </row>
    <row r="18" spans="1:16" x14ac:dyDescent="0.25">
      <c r="A18" s="4">
        <f t="shared" si="0"/>
        <v>13</v>
      </c>
      <c r="B18" s="10" t="s">
        <v>23</v>
      </c>
      <c r="C18" s="11"/>
      <c r="D18" s="11"/>
      <c r="E18" s="11"/>
      <c r="F18" s="12"/>
      <c r="G18" s="10" t="s">
        <v>37</v>
      </c>
      <c r="H18" s="11"/>
      <c r="I18" s="11"/>
      <c r="J18" s="11"/>
      <c r="K18" s="11"/>
      <c r="L18" s="11"/>
      <c r="M18" s="12"/>
      <c r="N18" s="5">
        <v>750</v>
      </c>
      <c r="O18" s="9">
        <v>400</v>
      </c>
    </row>
    <row r="19" spans="1:16" x14ac:dyDescent="0.25">
      <c r="A19" s="4">
        <f t="shared" si="0"/>
        <v>14</v>
      </c>
      <c r="B19" s="10" t="s">
        <v>14</v>
      </c>
      <c r="C19" s="11"/>
      <c r="D19" s="11"/>
      <c r="E19" s="11"/>
      <c r="F19" s="12"/>
      <c r="G19" s="10" t="s">
        <v>38</v>
      </c>
      <c r="H19" s="11"/>
      <c r="I19" s="11"/>
      <c r="J19" s="11"/>
      <c r="K19" s="11"/>
      <c r="L19" s="11"/>
      <c r="M19" s="12"/>
      <c r="N19" s="5">
        <v>880</v>
      </c>
      <c r="O19" s="9">
        <v>400</v>
      </c>
    </row>
    <row r="20" spans="1:16" x14ac:dyDescent="0.25">
      <c r="A20" s="4">
        <f t="shared" si="0"/>
        <v>15</v>
      </c>
      <c r="B20" s="10" t="s">
        <v>9</v>
      </c>
      <c r="C20" s="11"/>
      <c r="D20" s="11"/>
      <c r="E20" s="11"/>
      <c r="F20" s="12"/>
      <c r="G20" s="10" t="s">
        <v>39</v>
      </c>
      <c r="H20" s="11"/>
      <c r="I20" s="11"/>
      <c r="J20" s="11"/>
      <c r="K20" s="11"/>
      <c r="L20" s="11"/>
      <c r="M20" s="12"/>
      <c r="N20" s="5">
        <v>780</v>
      </c>
      <c r="O20" s="9">
        <v>300</v>
      </c>
    </row>
    <row r="21" spans="1:16" x14ac:dyDescent="0.25">
      <c r="A21" s="4">
        <f t="shared" si="0"/>
        <v>16</v>
      </c>
      <c r="B21" s="10" t="s">
        <v>20</v>
      </c>
      <c r="C21" s="11"/>
      <c r="D21" s="11"/>
      <c r="E21" s="11"/>
      <c r="F21" s="12"/>
      <c r="G21" s="10" t="s">
        <v>40</v>
      </c>
      <c r="H21" s="11"/>
      <c r="I21" s="11"/>
      <c r="J21" s="11"/>
      <c r="K21" s="11"/>
      <c r="L21" s="11"/>
      <c r="M21" s="12"/>
      <c r="N21" s="5">
        <v>700</v>
      </c>
      <c r="O21" s="9">
        <v>350</v>
      </c>
    </row>
    <row r="22" spans="1:16" x14ac:dyDescent="0.25">
      <c r="A22" s="4">
        <f t="shared" si="0"/>
        <v>17</v>
      </c>
      <c r="B22" s="10" t="s">
        <v>7</v>
      </c>
      <c r="C22" s="11"/>
      <c r="D22" s="11"/>
      <c r="E22" s="11"/>
      <c r="F22" s="12"/>
      <c r="G22" s="10" t="s">
        <v>41</v>
      </c>
      <c r="H22" s="11"/>
      <c r="I22" s="11"/>
      <c r="J22" s="11"/>
      <c r="K22" s="11"/>
      <c r="L22" s="11"/>
      <c r="M22" s="12"/>
      <c r="N22" s="5">
        <v>1500</v>
      </c>
      <c r="O22" s="9">
        <v>600</v>
      </c>
    </row>
    <row r="23" spans="1:16" ht="15" customHeight="1" x14ac:dyDescent="0.25">
      <c r="A23" s="4">
        <f t="shared" si="0"/>
        <v>18</v>
      </c>
      <c r="B23" s="10" t="s">
        <v>5</v>
      </c>
      <c r="C23" s="11"/>
      <c r="D23" s="11"/>
      <c r="E23" s="11"/>
      <c r="F23" s="12"/>
      <c r="G23" s="10" t="s">
        <v>42</v>
      </c>
      <c r="H23" s="11"/>
      <c r="I23" s="11"/>
      <c r="J23" s="11"/>
      <c r="K23" s="11"/>
      <c r="L23" s="11"/>
      <c r="M23" s="12"/>
      <c r="N23" s="5">
        <v>1000</v>
      </c>
      <c r="O23" s="9">
        <f t="shared" ref="O23" si="1">N23/2</f>
        <v>500</v>
      </c>
    </row>
    <row r="24" spans="1:16" x14ac:dyDescent="0.25">
      <c r="A24" s="4">
        <f t="shared" si="0"/>
        <v>19</v>
      </c>
      <c r="B24" s="10" t="s">
        <v>18</v>
      </c>
      <c r="C24" s="11"/>
      <c r="D24" s="11"/>
      <c r="E24" s="11"/>
      <c r="F24" s="12"/>
      <c r="G24" s="13" t="s">
        <v>43</v>
      </c>
      <c r="H24" s="13"/>
      <c r="I24" s="13"/>
      <c r="J24" s="13"/>
      <c r="K24" s="13"/>
      <c r="L24" s="13"/>
      <c r="M24" s="13"/>
      <c r="N24" s="5">
        <v>800</v>
      </c>
      <c r="O24" s="9">
        <v>800</v>
      </c>
    </row>
    <row r="25" spans="1:16" x14ac:dyDescent="0.25">
      <c r="A25" s="4">
        <f t="shared" si="0"/>
        <v>20</v>
      </c>
      <c r="B25" s="10" t="s">
        <v>17</v>
      </c>
      <c r="C25" s="11"/>
      <c r="D25" s="11"/>
      <c r="E25" s="11"/>
      <c r="F25" s="12"/>
      <c r="G25" s="13" t="s">
        <v>44</v>
      </c>
      <c r="H25" s="13"/>
      <c r="I25" s="13"/>
      <c r="J25" s="13"/>
      <c r="K25" s="13"/>
      <c r="L25" s="13"/>
      <c r="M25" s="13"/>
      <c r="N25" s="5">
        <v>1000</v>
      </c>
      <c r="O25" s="9">
        <v>700</v>
      </c>
      <c r="P25" t="s">
        <v>54</v>
      </c>
    </row>
    <row r="26" spans="1:16" x14ac:dyDescent="0.25">
      <c r="A26" s="4">
        <f t="shared" si="0"/>
        <v>21</v>
      </c>
      <c r="B26" s="10" t="s">
        <v>45</v>
      </c>
      <c r="C26" s="11"/>
      <c r="D26" s="11"/>
      <c r="E26" s="11"/>
      <c r="F26" s="12"/>
      <c r="G26" s="10" t="s">
        <v>46</v>
      </c>
      <c r="H26" s="11"/>
      <c r="I26" s="11"/>
      <c r="J26" s="11"/>
      <c r="K26" s="11"/>
      <c r="L26" s="11"/>
      <c r="M26" s="12"/>
      <c r="N26" s="5">
        <v>890</v>
      </c>
      <c r="O26" s="9">
        <v>450</v>
      </c>
    </row>
    <row r="27" spans="1:16" x14ac:dyDescent="0.25">
      <c r="A27" s="4">
        <f t="shared" si="0"/>
        <v>22</v>
      </c>
      <c r="B27" s="10" t="s">
        <v>8</v>
      </c>
      <c r="C27" s="11"/>
      <c r="D27" s="11"/>
      <c r="E27" s="11"/>
      <c r="F27" s="12"/>
      <c r="G27" s="10" t="s">
        <v>47</v>
      </c>
      <c r="H27" s="11"/>
      <c r="I27" s="11"/>
      <c r="J27" s="11"/>
      <c r="K27" s="11"/>
      <c r="L27" s="11"/>
      <c r="M27" s="12"/>
      <c r="N27" s="5">
        <v>700</v>
      </c>
      <c r="O27" s="9">
        <v>700</v>
      </c>
    </row>
    <row r="28" spans="1:16" x14ac:dyDescent="0.25">
      <c r="A28" s="4">
        <f t="shared" si="0"/>
        <v>23</v>
      </c>
      <c r="B28" s="10" t="s">
        <v>48</v>
      </c>
      <c r="C28" s="11"/>
      <c r="D28" s="11"/>
      <c r="E28" s="11"/>
      <c r="F28" s="12"/>
      <c r="G28" s="10" t="s">
        <v>49</v>
      </c>
      <c r="H28" s="11"/>
      <c r="I28" s="11"/>
      <c r="J28" s="11"/>
      <c r="K28" s="11"/>
      <c r="L28" s="11"/>
      <c r="M28" s="12"/>
      <c r="N28" s="5">
        <v>1800</v>
      </c>
      <c r="O28" s="9">
        <v>1000</v>
      </c>
    </row>
    <row r="29" spans="1:16" x14ac:dyDescent="0.25">
      <c r="A29" s="4">
        <f t="shared" si="0"/>
        <v>24</v>
      </c>
      <c r="B29" s="10" t="s">
        <v>51</v>
      </c>
      <c r="C29" s="11"/>
      <c r="D29" s="11"/>
      <c r="E29" s="11"/>
      <c r="F29" s="12"/>
      <c r="G29" s="10" t="s">
        <v>52</v>
      </c>
      <c r="H29" s="11"/>
      <c r="I29" s="11"/>
      <c r="J29" s="11"/>
      <c r="K29" s="11"/>
      <c r="L29" s="11"/>
      <c r="M29" s="12"/>
      <c r="N29" s="5">
        <v>700</v>
      </c>
      <c r="O29" s="9">
        <v>400</v>
      </c>
    </row>
    <row r="30" spans="1:16" ht="17.25" x14ac:dyDescent="0.3">
      <c r="A30" s="7"/>
      <c r="B30" s="10"/>
      <c r="C30" s="11"/>
      <c r="D30" s="11"/>
      <c r="E30" s="11"/>
      <c r="F30" s="12"/>
      <c r="G30" s="10"/>
      <c r="H30" s="11"/>
      <c r="I30" s="11"/>
      <c r="J30" s="11"/>
      <c r="K30" s="11"/>
      <c r="L30" s="11"/>
      <c r="M30" s="12"/>
      <c r="N30" s="6">
        <f>SUM(N6:N29)</f>
        <v>25845</v>
      </c>
      <c r="O30" s="6">
        <f>11000-SUM(O6:O29)+1500</f>
        <v>0</v>
      </c>
    </row>
  </sheetData>
  <mergeCells count="53">
    <mergeCell ref="B14:F14"/>
    <mergeCell ref="G14:M14"/>
    <mergeCell ref="B6:F6"/>
    <mergeCell ref="G6:M6"/>
    <mergeCell ref="B10:F10"/>
    <mergeCell ref="G10:M10"/>
    <mergeCell ref="B9:F9"/>
    <mergeCell ref="G9:M9"/>
    <mergeCell ref="B8:F8"/>
    <mergeCell ref="G8:M8"/>
    <mergeCell ref="B26:F26"/>
    <mergeCell ref="G26:M26"/>
    <mergeCell ref="G15:M15"/>
    <mergeCell ref="B15:F15"/>
    <mergeCell ref="G22:M22"/>
    <mergeCell ref="B23:F23"/>
    <mergeCell ref="G23:M23"/>
    <mergeCell ref="B18:F18"/>
    <mergeCell ref="G18:M18"/>
    <mergeCell ref="B25:F25"/>
    <mergeCell ref="B22:F22"/>
    <mergeCell ref="G21:M21"/>
    <mergeCell ref="B28:F28"/>
    <mergeCell ref="B30:F30"/>
    <mergeCell ref="G30:M30"/>
    <mergeCell ref="B16:F16"/>
    <mergeCell ref="G16:M16"/>
    <mergeCell ref="B19:F19"/>
    <mergeCell ref="G19:M19"/>
    <mergeCell ref="B17:F17"/>
    <mergeCell ref="G17:M17"/>
    <mergeCell ref="B20:F20"/>
    <mergeCell ref="G20:M20"/>
    <mergeCell ref="B24:F24"/>
    <mergeCell ref="G24:M24"/>
    <mergeCell ref="B27:F27"/>
    <mergeCell ref="G27:M27"/>
    <mergeCell ref="G28:M28"/>
    <mergeCell ref="G25:M25"/>
    <mergeCell ref="B29:F29"/>
    <mergeCell ref="G29:M29"/>
    <mergeCell ref="A1:N1"/>
    <mergeCell ref="A5:F5"/>
    <mergeCell ref="G5:M5"/>
    <mergeCell ref="G12:M12"/>
    <mergeCell ref="G13:M13"/>
    <mergeCell ref="B7:F7"/>
    <mergeCell ref="G7:M7"/>
    <mergeCell ref="B13:F13"/>
    <mergeCell ref="B12:F12"/>
    <mergeCell ref="B11:F11"/>
    <mergeCell ref="G11:M11"/>
    <mergeCell ref="B21:F21"/>
  </mergeCells>
  <pageMargins left="0.39370078740157483" right="0.39370078740157483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Kultúra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Ivan</dc:creator>
  <cp:lastModifiedBy>Prokes Stanislav</cp:lastModifiedBy>
  <cp:lastPrinted>2026-04-09T12:35:36Z</cp:lastPrinted>
  <dcterms:created xsi:type="dcterms:W3CDTF">2019-04-02T10:59:46Z</dcterms:created>
  <dcterms:modified xsi:type="dcterms:W3CDTF">2026-04-13T10:42:42Z</dcterms:modified>
</cp:coreProperties>
</file>